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https://businessanddecisionna.sharepoint.com/sites/Sales2/Shared Documents/Indiana DOC/RFP/Section C Final Working Docs/"/>
    </mc:Choice>
  </mc:AlternateContent>
  <xr:revisionPtr revIDLastSave="243" documentId="13_ncr:1_{4BAB9DDC-2215-43CE-8CEA-CFD86E37FBBD}" xr6:coauthVersionLast="45" xr6:coauthVersionMax="45" xr10:uidLastSave="{B05475BA-5F69-4964-AB89-0C8A1571B21D}"/>
  <bookViews>
    <workbookView xWindow="0" yWindow="0" windowWidth="19200" windowHeight="10200" activeTab="2" xr2:uid="{00000000-000D-0000-FFFF-FFFF00000000}"/>
  </bookViews>
  <sheets>
    <sheet name="Instructions" sheetId="2" r:id="rId1"/>
    <sheet name="FTE Details" sheetId="3" r:id="rId2"/>
    <sheet name="Attachment C" sheetId="1"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3" i="3" l="1"/>
  <c r="B23" i="3"/>
  <c r="E45" i="3" l="1"/>
</calcChain>
</file>

<file path=xl/sharedStrings.xml><?xml version="1.0" encoding="utf-8"?>
<sst xmlns="http://schemas.openxmlformats.org/spreadsheetml/2006/main" count="121" uniqueCount="84">
  <si>
    <t>Indiana Economic Impact Form, Attachment C</t>
  </si>
  <si>
    <t>Instructions</t>
  </si>
  <si>
    <r>
      <rPr>
        <b/>
        <sz val="10"/>
        <rFont val="Garamond"/>
        <family val="1"/>
      </rPr>
      <t>1. Complete lines 1 - 15 with the information requested about the company in the Attachment I worksheet.</t>
    </r>
    <r>
      <rPr>
        <sz val="10"/>
        <rFont val="Garamond"/>
        <family val="1"/>
      </rPr>
      <t xml:space="preserve">
</t>
    </r>
    <r>
      <rPr>
        <i/>
        <sz val="10"/>
        <rFont val="Garamond"/>
        <family val="1"/>
      </rPr>
      <t>All companies desiring to do business with state agencies must complete an “Indiana Economic Impact”  form (Attachment I).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</si>
  <si>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Garamond"/>
        <family val="1"/>
      </rPr>
      <t xml:space="preserve">2. Line 16: Enter total amount of this proposal, bid, or current contract.  
</t>
    </r>
    <r>
      <rPr>
        <i/>
        <sz val="10"/>
        <rFont val="Garamond"/>
        <family val="1"/>
      </rPr>
      <t>This figure is the respondent's total cost proposal to the the state (as sumitted in Attachment D, Cost Proposal Template). Additionally, this total shall be utilized when completing your Attachment A, MWBE Subcontractor Commitment Form and your Attachmen A1, Indiana Veteran Owned Small Business Committment Form.</t>
    </r>
  </si>
  <si>
    <r>
      <rPr>
        <b/>
        <sz val="10"/>
        <rFont val="Garamond"/>
        <family val="1"/>
      </rPr>
      <t xml:space="preserve">3. Lines 18 and 21 measure the full-time equivalent (FTE) count of Indiana residents; this number will be auto-populated on Attachment C worksheet. Respondents shall populate the yellow-shaded cells in the </t>
    </r>
    <r>
      <rPr>
        <b/>
        <u/>
        <sz val="10"/>
        <rFont val="Garamond"/>
        <family val="1"/>
      </rPr>
      <t>FTE Details worksheet.</t>
    </r>
    <r>
      <rPr>
        <sz val="10"/>
        <rFont val="Garamond"/>
        <family val="1"/>
      </rPr>
      <t xml:space="preserve">
</t>
    </r>
    <r>
      <rPr>
        <i/>
        <sz val="10"/>
        <rFont val="Garamond"/>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</si>
  <si>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Garamond"/>
        <family val="1"/>
      </rPr>
      <t xml:space="preserve">Please populate the yellow-shaded cells in the FTE Details worksheet. </t>
    </r>
    <r>
      <rPr>
        <sz val="10"/>
        <rFont val="Garamond"/>
        <family val="1"/>
      </rPr>
      <t xml:space="preserve">
</t>
    </r>
    <r>
      <rPr>
        <u/>
        <sz val="10"/>
        <rFont val="Garamond"/>
        <family val="1"/>
      </rPr>
      <t>Respondents shall provide a job title for each of the FTE's proposed for The State of Indiana contract as well as the number of FTE that job title contributes to the total.</t>
    </r>
    <r>
      <rPr>
        <sz val="10"/>
        <rFont val="Garamond"/>
        <family val="1"/>
      </rPr>
      <t xml:space="preserve">
   PROJECT MANAGER - 1 FTE
</t>
    </r>
    <r>
      <rPr>
        <i/>
        <sz val="10"/>
        <rFont val="Garamond"/>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</si>
  <si>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</si>
  <si>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</si>
  <si>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Business and Decision North America (PA) Inc</t>
  </si>
  <si>
    <t>Address/City/State/Zip Code:</t>
  </si>
  <si>
    <t>5 Great Valley Parkway, Suite 247, Malvern, PA 19355</t>
  </si>
  <si>
    <t>Telephone #/Fax #/Website:</t>
  </si>
  <si>
    <t>(610) 230-2500</t>
  </si>
  <si>
    <t>Federal Tax Identification Number:</t>
  </si>
  <si>
    <t>75-3210793</t>
  </si>
  <si>
    <t>State/Country of domicile/incorporation:</t>
  </si>
  <si>
    <t>Pennslviania, USA</t>
  </si>
  <si>
    <t>Location of firm's headquarters or principal place of business:</t>
  </si>
  <si>
    <t>Name of parent company or holding company (if applicable):</t>
  </si>
  <si>
    <t>Orange Corporation</t>
  </si>
  <si>
    <t>State/Country of domicile/incorporation of company listed in #7:</t>
  </si>
  <si>
    <t>Paris, France</t>
  </si>
  <si>
    <t>Address of company listed in #7:</t>
  </si>
  <si>
    <t>78 Rue Olivier de Serres, Paris, France</t>
  </si>
  <si>
    <t>IN Department of Workforce Development (DWD) account number:</t>
  </si>
  <si>
    <t>N/A</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</si>
  <si>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</si>
  <si>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</si>
  <si>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</si>
  <si>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</si>
  <si>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</si>
  <si>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</si>
  <si>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</si>
  <si>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</si>
  <si>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Garamond"/>
        <family val="1"/>
      </rPr>
      <t>that are Indiana residents specifically for this proposal or contract:</t>
    </r>
  </si>
  <si>
    <t>Subcontractor Company Name:</t>
  </si>
  <si>
    <t>Cashless Systems, Inc.</t>
  </si>
  <si>
    <t>Address/Contact Person/Telephone Number/Tax ID Number:</t>
  </si>
  <si>
    <t>1041 Davis Dr., Apex, NC 27523 (919) 481-1616</t>
  </si>
  <si>
    <r>
      <t>Affirmation by authorized official:</t>
    </r>
    <r>
      <rPr>
        <sz val="10"/>
        <rFont val="Garamond"/>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</si>
  <si>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</si>
  <si>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</si>
  <si>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</si>
  <si>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</si>
  <si>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Garamond"/>
        <family val="1"/>
      </rPr>
      <t>Job Titles and Contributing FTE</t>
    </r>
  </si>
  <si>
    <r>
      <rPr>
        <b/>
        <i/>
        <sz val="10"/>
        <rFont val="Garamond"/>
        <family val="1"/>
      </rPr>
      <t xml:space="preserve"> - Populate the yellow-shaded cells; with all applicable job titles and the total FTE count. 
 - Respondents may insert additional rows to account for all job titles attributing to the total FTE count.
</t>
    </r>
    <r>
      <rPr>
        <i/>
        <sz val="9"/>
        <rFont val="Garamond"/>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36 months.  There are 10 employees working on the contract over the 36 month contract period.  5 employees are working solely on the project for 36 months. 3 employees are working equal time on 2 projects for 36 months.  2 employees are working solely on the project for 6 months.    
The FTEs would be calculated as follows:  
5 employees x 36 months (36 months working solely on this project) x 1 (time spent solely on this project) = 180 months / 36 months (length of contract) = 5 FTEs  
3 employees x 36 months x .5 (splitting time equally between 2 projects) = 36 months / 24 months = 1.5 FTEs
2 employees x 6 months (6 months dedicated solely to this project) x 1 (time spent solely on this project) = 12 months / 36 months = .5 FTEs</t>
    </r>
  </si>
  <si>
    <r>
      <rPr>
        <b/>
        <sz val="11"/>
        <rFont val="Garamond"/>
        <family val="1"/>
      </rPr>
      <t>Column Title Definitions:</t>
    </r>
    <r>
      <rPr>
        <b/>
        <sz val="10"/>
        <rFont val="Garamond"/>
        <family val="1"/>
      </rPr>
      <t xml:space="preserve">
</t>
    </r>
    <r>
      <rPr>
        <b/>
        <i/>
        <sz val="10"/>
        <rFont val="Garamond"/>
        <family val="1"/>
      </rPr>
      <t xml:space="preserve">Number of Employees = </t>
    </r>
    <r>
      <rPr>
        <i/>
        <sz val="10"/>
        <rFont val="Garamond"/>
        <family val="1"/>
      </rPr>
      <t>Number of employees working on this State contract.</t>
    </r>
    <r>
      <rPr>
        <b/>
        <i/>
        <sz val="10"/>
        <rFont val="Garamond"/>
        <family val="1"/>
      </rPr>
      <t xml:space="preserve">
Duration (In Months) = </t>
    </r>
    <r>
      <rPr>
        <i/>
        <sz val="10"/>
        <rFont val="Garamond"/>
        <family val="1"/>
      </rPr>
      <t>Amount of time that the employee(s) will spend on the State contract.</t>
    </r>
    <r>
      <rPr>
        <b/>
        <i/>
        <sz val="10"/>
        <rFont val="Garamond"/>
        <family val="1"/>
      </rPr>
      <t xml:space="preserve">
Time Spent (Percentage) = </t>
    </r>
    <r>
      <rPr>
        <i/>
        <sz val="10"/>
        <rFont val="Garamond"/>
        <family val="1"/>
      </rPr>
      <t>Percentage of time the employee(s) will be working on the contract.</t>
    </r>
    <r>
      <rPr>
        <b/>
        <sz val="10"/>
        <rFont val="Garamond"/>
        <family val="1"/>
      </rPr>
      <t xml:space="preserve">
</t>
    </r>
  </si>
  <si>
    <r>
      <t>Duration of Initial Contract Term</t>
    </r>
    <r>
      <rPr>
        <b/>
        <i/>
        <sz val="11"/>
        <rFont val="Garamond"/>
        <family val="1"/>
      </rPr>
      <t xml:space="preserve"> (In Months)</t>
    </r>
  </si>
  <si>
    <t>*Number based on initial contract term</t>
  </si>
  <si>
    <t>PRIME CONTRACTOR COMPANY</t>
  </si>
  <si>
    <t>EMPLOYEE JOB TITLE</t>
  </si>
  <si>
    <t xml:space="preserve">Number of Employees </t>
  </si>
  <si>
    <r>
      <t xml:space="preserve">Duration </t>
    </r>
    <r>
      <rPr>
        <b/>
        <i/>
        <sz val="10"/>
        <rFont val="Garamond"/>
        <family val="1"/>
      </rPr>
      <t>(In Months)</t>
    </r>
  </si>
  <si>
    <t>Time Spent (Percentage)</t>
  </si>
  <si>
    <t>NUMBER OF FTE</t>
  </si>
  <si>
    <t>Project Manager</t>
  </si>
  <si>
    <t>TOTAL FTE COUNT</t>
  </si>
  <si>
    <t>JOB TITLE</t>
  </si>
  <si>
    <t>Developer</t>
  </si>
  <si>
    <t>Trainer</t>
  </si>
  <si>
    <t xml:space="preserve">             aFIT</t>
  </si>
  <si>
    <t xml:space="preserve">         BCforward</t>
  </si>
  <si>
    <t xml:space="preserve">       Javit Consulting</t>
  </si>
  <si>
    <t xml:space="preserve">               </t>
  </si>
  <si>
    <t xml:space="preserve">9777 North College Ave    Indianapolis, IN 46280 </t>
  </si>
  <si>
    <t>1075 Broad Ripple Ave,  Ste 331,                     Indianapolis, IN 46220</t>
  </si>
  <si>
    <t>7961 Thornberry Ct Avon, IN 46123 </t>
  </si>
  <si>
    <t>Dean Allen</t>
  </si>
  <si>
    <t>President Mi-Case</t>
  </si>
  <si>
    <t>DevOps Lead</t>
  </si>
  <si>
    <t>Training Manager</t>
  </si>
  <si>
    <t>Solutions Architect</t>
  </si>
  <si>
    <t>DevOps Engineer</t>
  </si>
  <si>
    <t>Quality Assurance Specialist</t>
  </si>
  <si>
    <t>Business Analyst Lead</t>
  </si>
  <si>
    <t>Business Analyst</t>
  </si>
  <si>
    <t>Training Specialist</t>
  </si>
  <si>
    <t>Database Administrator Lead</t>
  </si>
  <si>
    <t>Database Administrator</t>
  </si>
  <si>
    <t>Data Migration Lead</t>
  </si>
  <si>
    <t>Data Migration Specialist</t>
  </si>
  <si>
    <t>BCforward</t>
  </si>
  <si>
    <t>aFit</t>
  </si>
  <si>
    <t>Javit Consulting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</si>
</sst>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409]mmmm\ d\,\ yyyy;@"/>
  </numFmts>
  <fonts count="18" x14ac:knownFonts="1">
    <font>
      <sz val="10"/>
      <name val="Arial"/>
    </font>
    <font>
      <sz val="10"/>
      <name val="Arial"/>
    </font>
    <font>
      <sz val="12"/>
      <name val="Garamond"/>
      <family val="1"/>
    </font>
    <font>
      <sz val="10"/>
      <name val="Garamond"/>
      <family val="1"/>
    </font>
    <font>
      <b/>
      <i/>
      <u/>
      <sz val="11"/>
      <name val="Garamond"/>
      <family val="1"/>
    </font>
    <font>
      <b/>
      <sz val="10"/>
      <name val="Garamond"/>
      <family val="1"/>
    </font>
    <font>
      <i/>
      <sz val="10"/>
      <name val="Garamond"/>
      <family val="1"/>
    </font>
    <font>
      <b/>
      <u/>
      <sz val="10"/>
      <name val="Garamond"/>
      <family val="1"/>
    </font>
    <font>
      <b/>
      <i/>
      <sz val="10"/>
      <name val="Garamond"/>
      <family val="1"/>
    </font>
    <font>
      <u/>
      <sz val="10"/>
      <name val="Garamond"/>
      <family val="1"/>
    </font>
    <font>
      <i/>
      <sz val="12"/>
      <name val="Garamond"/>
      <family val="1"/>
    </font>
    <font>
      <i/>
      <sz val="11"/>
      <name val="Garamond"/>
      <family val="1"/>
    </font>
    <font>
      <i/>
      <sz val="9"/>
      <name val="Garamond"/>
      <family val="1"/>
    </font>
    <font>
      <b/>
      <sz val="11"/>
      <name val="Garamond"/>
      <family val="1"/>
    </font>
    <font>
      <b/>
      <i/>
      <sz val="11"/>
      <name val="Garamond"/>
      <family val="1"/>
    </font>
    <font>
      <b/>
      <i/>
      <u/>
      <sz val="10"/>
      <name val="Garamond"/>
      <family val="1"/>
    </font>
    <font>
      <sz val="10"/>
      <color rgb="FF000000"/>
      <name val="Garamond"/>
      <family val="1"/>
    </font>
    <font>
      <b/>
      <sz val="10"/>
      <color rgb="FF000000"/>
      <name val="Garamond"/>
      <family val="1"/>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2CC"/>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2">
    <xf numFmtId="0" fontId="0" fillId="0" borderId="0" xfId="0"/>
    <xf numFmtId="0" fontId="2" fillId="0" borderId="8" xfId="0" applyFont="1" applyBorder="1" applyAlignment="1">
      <alignment vertical="center" wrapText="1"/>
    </xf>
    <xf numFmtId="0" fontId="3" fillId="0" borderId="0" xfId="0" applyFont="1"/>
    <xf numFmtId="0" fontId="4" fillId="0" borderId="0" xfId="0" applyFont="1" applyAlignment="1">
      <alignment wrapText="1"/>
    </xf>
    <xf numFmtId="0" fontId="3" fillId="0" borderId="0" xfId="0" applyFont="1" applyAlignment="1">
      <alignment vertical="top" wrapText="1"/>
    </xf>
    <xf numFmtId="0" fontId="3" fillId="0" borderId="0" xfId="0" applyFont="1" applyAlignment="1">
      <alignment vertical="center" wrapText="1"/>
    </xf>
    <xf numFmtId="0" fontId="5" fillId="0" borderId="0" xfId="0" applyNumberFormat="1" applyFont="1" applyAlignment="1">
      <alignment vertical="top"/>
    </xf>
    <xf numFmtId="0" fontId="5" fillId="0" borderId="1" xfId="0" applyFont="1" applyBorder="1" applyAlignment="1">
      <alignment wrapText="1"/>
    </xf>
    <xf numFmtId="0" fontId="5" fillId="0" borderId="4" xfId="0" applyFont="1" applyBorder="1" applyAlignment="1">
      <alignment wrapText="1"/>
    </xf>
    <xf numFmtId="0" fontId="10" fillId="0" borderId="0" xfId="0" applyFont="1" applyAlignment="1">
      <alignment horizontal="left" vertical="center"/>
    </xf>
    <xf numFmtId="0" fontId="5" fillId="0" borderId="7" xfId="0" applyFont="1" applyBorder="1" applyAlignment="1">
      <alignment wrapText="1"/>
    </xf>
    <xf numFmtId="0" fontId="3" fillId="0" borderId="0" xfId="0" applyFont="1" applyBorder="1"/>
    <xf numFmtId="0" fontId="7" fillId="0" borderId="1" xfId="0" applyFont="1" applyBorder="1" applyAlignment="1">
      <alignment wrapText="1"/>
    </xf>
    <xf numFmtId="0" fontId="7" fillId="0" borderId="7" xfId="0" applyFont="1" applyBorder="1" applyAlignment="1">
      <alignment wrapText="1"/>
    </xf>
    <xf numFmtId="2" fontId="3" fillId="2" borderId="9" xfId="0" applyNumberFormat="1" applyFont="1" applyFill="1" applyBorder="1" applyAlignment="1">
      <alignment vertical="top"/>
    </xf>
    <xf numFmtId="0" fontId="3" fillId="0" borderId="2" xfId="0" applyFont="1" applyBorder="1" applyAlignment="1">
      <alignment vertical="top" wrapText="1"/>
    </xf>
    <xf numFmtId="0" fontId="3" fillId="0" borderId="4" xfId="0" applyFont="1" applyBorder="1" applyAlignment="1">
      <alignment wrapText="1"/>
    </xf>
    <xf numFmtId="0" fontId="3" fillId="0" borderId="5" xfId="0" applyFont="1" applyBorder="1" applyAlignment="1">
      <alignment vertical="top" wrapText="1"/>
    </xf>
    <xf numFmtId="2" fontId="3" fillId="2" borderId="10" xfId="0" applyNumberFormat="1" applyFont="1" applyFill="1" applyBorder="1" applyAlignment="1">
      <alignment vertical="top"/>
    </xf>
    <xf numFmtId="2" fontId="3" fillId="2" borderId="10" xfId="0" applyNumberFormat="1" applyFont="1" applyFill="1" applyBorder="1" applyAlignment="1">
      <alignment vertical="top" wrapText="1"/>
    </xf>
    <xf numFmtId="0" fontId="5" fillId="0" borderId="0" xfId="0" applyNumberFormat="1" applyFont="1" applyBorder="1" applyAlignment="1">
      <alignment vertical="top"/>
    </xf>
    <xf numFmtId="0" fontId="3" fillId="0" borderId="0" xfId="0" applyFont="1" applyBorder="1" applyAlignment="1">
      <alignment vertical="top"/>
    </xf>
    <xf numFmtId="0" fontId="3" fillId="0" borderId="0" xfId="0" applyFont="1" applyBorder="1" applyAlignment="1">
      <alignment vertical="top" wrapText="1"/>
    </xf>
    <xf numFmtId="0" fontId="5" fillId="0" borderId="0" xfId="0" applyNumberFormat="1" applyFont="1"/>
    <xf numFmtId="0" fontId="3" fillId="0" borderId="4" xfId="0" applyFont="1" applyBorder="1"/>
    <xf numFmtId="0" fontId="3" fillId="0" borderId="7" xfId="0" applyFont="1" applyBorder="1"/>
    <xf numFmtId="0" fontId="3" fillId="0" borderId="0" xfId="0" applyNumberFormat="1" applyFont="1"/>
    <xf numFmtId="0" fontId="13" fillId="0" borderId="5" xfId="0" applyFont="1" applyBorder="1"/>
    <xf numFmtId="0" fontId="13" fillId="0" borderId="5" xfId="0" applyFont="1" applyFill="1" applyBorder="1"/>
    <xf numFmtId="0" fontId="15" fillId="0" borderId="5" xfId="0" applyFont="1" applyBorder="1"/>
    <xf numFmtId="0" fontId="3" fillId="0" borderId="5" xfId="0" applyFont="1" applyBorder="1"/>
    <xf numFmtId="0" fontId="5" fillId="2" borderId="5"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0" borderId="0" xfId="0" applyFont="1" applyAlignment="1">
      <alignment horizontal="center"/>
    </xf>
    <xf numFmtId="0" fontId="6" fillId="0" borderId="0" xfId="0" applyFont="1"/>
    <xf numFmtId="0" fontId="3" fillId="3" borderId="5" xfId="0" applyFont="1" applyFill="1" applyBorder="1" applyAlignment="1">
      <alignment horizontal="center"/>
    </xf>
    <xf numFmtId="2" fontId="5" fillId="3" borderId="5" xfId="0" applyNumberFormat="1" applyFont="1" applyFill="1" applyBorder="1" applyAlignment="1">
      <alignment horizontal="center"/>
    </xf>
    <xf numFmtId="0" fontId="5" fillId="0" borderId="5" xfId="0" applyFont="1" applyBorder="1" applyAlignment="1">
      <alignment horizontal="right"/>
    </xf>
    <xf numFmtId="2" fontId="5" fillId="0" borderId="5" xfId="0" applyNumberFormat="1" applyFont="1" applyBorder="1"/>
    <xf numFmtId="0" fontId="5" fillId="0" borderId="0" xfId="0" applyFont="1"/>
    <xf numFmtId="9" fontId="3" fillId="3" borderId="5" xfId="2" applyFont="1" applyFill="1" applyBorder="1" applyAlignment="1">
      <alignment horizontal="center"/>
    </xf>
    <xf numFmtId="0" fontId="5" fillId="2" borderId="5" xfId="0" applyFont="1" applyFill="1" applyBorder="1" applyAlignment="1">
      <alignment horizontal="center"/>
    </xf>
    <xf numFmtId="9" fontId="16" fillId="3" borderId="5" xfId="2" applyFont="1" applyFill="1" applyBorder="1" applyAlignment="1">
      <alignment horizontal="center"/>
    </xf>
    <xf numFmtId="0" fontId="16" fillId="3" borderId="5" xfId="0" applyFont="1" applyFill="1" applyBorder="1" applyAlignment="1">
      <alignment horizontal="center"/>
    </xf>
    <xf numFmtId="2" fontId="17" fillId="3" borderId="5" xfId="0" applyNumberFormat="1" applyFont="1" applyFill="1" applyBorder="1" applyAlignment="1">
      <alignment horizontal="center"/>
    </xf>
    <xf numFmtId="0" fontId="3" fillId="0" borderId="0" xfId="0" applyFont="1" applyAlignment="1">
      <alignment wrapText="1"/>
    </xf>
    <xf numFmtId="0" fontId="3" fillId="0" borderId="2" xfId="0" applyFont="1" applyBorder="1" applyAlignment="1">
      <alignment vertical="top"/>
    </xf>
    <xf numFmtId="0" fontId="3" fillId="0" borderId="3" xfId="0" applyFont="1" applyBorder="1" applyAlignment="1">
      <alignment vertical="top"/>
    </xf>
    <xf numFmtId="0" fontId="7" fillId="0" borderId="0" xfId="0" applyFont="1" applyBorder="1" applyAlignment="1">
      <alignment wrapText="1"/>
    </xf>
    <xf numFmtId="0" fontId="3" fillId="0" borderId="0" xfId="0" applyFont="1" applyAlignment="1">
      <alignment horizontal="left" vertical="top" wrapText="1"/>
    </xf>
    <xf numFmtId="0" fontId="3" fillId="0" borderId="0" xfId="0" applyNumberFormat="1" applyFont="1" applyAlignment="1">
      <alignment wrapText="1"/>
    </xf>
    <xf numFmtId="0" fontId="3" fillId="0" borderId="0" xfId="0" applyFont="1" applyAlignment="1">
      <alignment wrapText="1"/>
    </xf>
    <xf numFmtId="0" fontId="3" fillId="0" borderId="0" xfId="0" applyNumberFormat="1" applyFont="1" applyAlignment="1"/>
    <xf numFmtId="0" fontId="3" fillId="0" borderId="0" xfId="0" applyFont="1" applyAlignment="1"/>
    <xf numFmtId="0" fontId="3" fillId="0" borderId="2" xfId="0" applyFont="1" applyBorder="1" applyAlignment="1">
      <alignment vertical="top"/>
    </xf>
    <xf numFmtId="0" fontId="3" fillId="0" borderId="3" xfId="0" applyFont="1" applyBorder="1" applyAlignment="1">
      <alignment vertical="top"/>
    </xf>
    <xf numFmtId="0" fontId="3" fillId="0" borderId="5" xfId="0" applyFont="1" applyBorder="1" applyAlignment="1">
      <alignment vertical="top"/>
    </xf>
    <xf numFmtId="0" fontId="3" fillId="0" borderId="6" xfId="0" applyFont="1" applyBorder="1" applyAlignment="1">
      <alignment vertical="top"/>
    </xf>
    <xf numFmtId="0" fontId="3" fillId="0" borderId="5" xfId="0" applyFont="1" applyBorder="1" applyAlignment="1"/>
    <xf numFmtId="0" fontId="3" fillId="0" borderId="6" xfId="0" applyFont="1" applyBorder="1" applyAlignment="1"/>
    <xf numFmtId="164" fontId="3" fillId="0" borderId="10" xfId="0" applyNumberFormat="1" applyFont="1" applyBorder="1" applyAlignment="1">
      <alignment horizontal="left"/>
    </xf>
    <xf numFmtId="164" fontId="3" fillId="0" borderId="9" xfId="0" applyNumberFormat="1" applyFont="1" applyBorder="1" applyAlignment="1">
      <alignment horizontal="left"/>
    </xf>
    <xf numFmtId="44" fontId="3" fillId="0" borderId="10" xfId="1" applyFont="1" applyFill="1" applyBorder="1" applyAlignment="1">
      <alignment vertical="top"/>
    </xf>
    <xf numFmtId="44" fontId="3" fillId="0" borderId="9" xfId="1" applyFont="1" applyFill="1" applyBorder="1" applyAlignment="1">
      <alignment vertical="top"/>
    </xf>
    <xf numFmtId="0" fontId="7" fillId="0" borderId="0" xfId="0" applyFont="1" applyBorder="1" applyAlignment="1">
      <alignment wrapText="1"/>
    </xf>
    <xf numFmtId="0" fontId="3" fillId="0" borderId="0" xfId="0" applyFont="1" applyBorder="1" applyAlignment="1"/>
    <xf numFmtId="0" fontId="7" fillId="0" borderId="1" xfId="0" applyFont="1" applyFill="1" applyBorder="1" applyAlignment="1">
      <alignment wrapText="1"/>
    </xf>
    <xf numFmtId="0" fontId="3" fillId="0" borderId="2" xfId="0" applyFont="1" applyBorder="1" applyAlignment="1"/>
    <xf numFmtId="0" fontId="3" fillId="0" borderId="3" xfId="0" applyFont="1" applyBorder="1" applyAlignment="1"/>
    <xf numFmtId="0" fontId="5" fillId="0" borderId="11" xfId="0" applyFont="1" applyBorder="1" applyAlignment="1">
      <alignment horizontal="left" vertical="center" wrapText="1"/>
    </xf>
    <xf numFmtId="0" fontId="5" fillId="0" borderId="8" xfId="0" applyFont="1" applyBorder="1" applyAlignment="1">
      <alignment horizontal="left" vertical="center" wrapText="1"/>
    </xf>
    <xf numFmtId="0" fontId="5" fillId="0" borderId="12" xfId="0" applyFont="1" applyBorder="1" applyAlignment="1">
      <alignment horizontal="left" vertical="center"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5" fillId="4" borderId="5" xfId="0" applyFont="1" applyFill="1" applyBorder="1" applyAlignment="1">
      <alignment horizontal="center" vertical="center"/>
    </xf>
    <xf numFmtId="0" fontId="5" fillId="4" borderId="5" xfId="0" applyFont="1" applyFill="1" applyBorder="1" applyAlignment="1">
      <alignment horizontal="center" vertical="center" wrapText="1"/>
    </xf>
    <xf numFmtId="0" fontId="16" fillId="4" borderId="5" xfId="0" applyFont="1" applyFill="1" applyBorder="1" applyAlignment="1">
      <alignment horizontal="center"/>
    </xf>
    <xf numFmtId="9" fontId="16" fillId="4" borderId="5" xfId="2" applyFont="1" applyFill="1" applyBorder="1" applyAlignment="1">
      <alignment horizontal="center"/>
    </xf>
    <xf numFmtId="6" fontId="3" fillId="0" borderId="10" xfId="1" applyNumberFormat="1" applyFont="1" applyFill="1" applyBorder="1" applyAlignment="1">
      <alignment vertical="top"/>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69850</xdr:colOff>
      <xdr:row>0</xdr:row>
      <xdr:rowOff>57150</xdr:rowOff>
    </xdr:from>
    <xdr:to>
      <xdr:col>1</xdr:col>
      <xdr:colOff>450850</xdr:colOff>
      <xdr:row>3</xdr:row>
      <xdr:rowOff>133350</xdr:rowOff>
    </xdr:to>
    <xdr:pic>
      <xdr:nvPicPr>
        <xdr:cNvPr id="1079" name="Picture 1" descr="SEAL31">
          <a:extLst>
            <a:ext uri="{FF2B5EF4-FFF2-40B4-BE49-F238E27FC236}">
              <a16:creationId xmlns:a16="http://schemas.microsoft.com/office/drawing/2014/main" id="{00000000-0008-0000-0100-000037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850" y="57150"/>
          <a:ext cx="603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495300</xdr:colOff>
      <xdr:row>0</xdr:row>
      <xdr:rowOff>76200</xdr:rowOff>
    </xdr:from>
    <xdr:to>
      <xdr:col>4</xdr:col>
      <xdr:colOff>644521</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0</xdr:colOff>
      <xdr:row>33</xdr:row>
      <xdr:rowOff>38100</xdr:rowOff>
    </xdr:from>
    <xdr:to>
      <xdr:col>2</xdr:col>
      <xdr:colOff>971550</xdr:colOff>
      <xdr:row>33</xdr:row>
      <xdr:rowOff>161925</xdr:rowOff>
    </xdr:to>
    <xdr:pic>
      <xdr:nvPicPr>
        <xdr:cNvPr id="4" name="Picture 3">
          <a:extLst>
            <a:ext uri="{FF2B5EF4-FFF2-40B4-BE49-F238E27FC236}">
              <a16:creationId xmlns:a16="http://schemas.microsoft.com/office/drawing/2014/main" id="{1E541830-57CF-4240-9CC3-A41FCFD57A34}"/>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51050" y="11468100"/>
          <a:ext cx="971550" cy="1238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6"/>
  <sheetViews>
    <sheetView showGridLines="0" workbookViewId="0"/>
  </sheetViews>
  <sheetFormatPr defaultColWidth="8.81640625" defaultRowHeight="13" x14ac:dyDescent="0.3"/>
  <cols>
    <col min="1" max="1" width="98.1796875" style="5" customWidth="1"/>
    <col min="2" max="16384" width="8.81640625" style="2"/>
  </cols>
  <sheetData>
    <row r="1" spans="1:1" ht="15.5" x14ac:dyDescent="0.3">
      <c r="A1" s="1" t="s">
        <v>0</v>
      </c>
    </row>
    <row r="2" spans="1:1" ht="19.5" customHeight="1" x14ac:dyDescent="0.35">
      <c r="A2" s="3" t="s">
        <v>1</v>
      </c>
    </row>
    <row r="3" spans="1:1" ht="84" customHeight="1" x14ac:dyDescent="0.3">
      <c r="A3" s="4" t="s">
        <v>2</v>
      </c>
    </row>
    <row r="4" spans="1:1" ht="57.75" customHeight="1" x14ac:dyDescent="0.3">
      <c r="A4" s="4" t="s">
        <v>3</v>
      </c>
    </row>
    <row r="5" spans="1:1" ht="81" customHeight="1" x14ac:dyDescent="0.3">
      <c r="A5" s="4" t="s">
        <v>4</v>
      </c>
    </row>
    <row r="6" spans="1:1" ht="104" x14ac:dyDescent="0.3">
      <c r="A6" s="5"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0"/>
  <sheetViews>
    <sheetView showGridLines="0" topLeftCell="A38" workbookViewId="0">
      <selection activeCell="A59" sqref="A59"/>
    </sheetView>
  </sheetViews>
  <sheetFormatPr defaultColWidth="9.1796875" defaultRowHeight="13" x14ac:dyDescent="0.3"/>
  <cols>
    <col min="1" max="1" width="60.1796875" style="2" customWidth="1"/>
    <col min="2" max="3" width="26.453125" style="2" customWidth="1"/>
    <col min="4" max="4" width="18.54296875" style="2" customWidth="1"/>
    <col min="5" max="5" width="25.81640625" style="2" bestFit="1" customWidth="1"/>
    <col min="6" max="16384" width="9.1796875" style="2"/>
  </cols>
  <sheetData>
    <row r="1" spans="1:5" ht="33" customHeight="1" x14ac:dyDescent="0.3">
      <c r="A1" s="72" t="s">
        <v>44</v>
      </c>
      <c r="B1" s="72"/>
      <c r="C1" s="72"/>
      <c r="D1" s="72"/>
      <c r="E1" s="73"/>
    </row>
    <row r="2" spans="1:5" ht="132.75" customHeight="1" x14ac:dyDescent="0.3">
      <c r="A2" s="74" t="s">
        <v>45</v>
      </c>
      <c r="B2" s="75"/>
      <c r="C2" s="75"/>
      <c r="D2" s="75"/>
      <c r="E2" s="76"/>
    </row>
    <row r="3" spans="1:5" ht="63.75" customHeight="1" x14ac:dyDescent="0.3">
      <c r="A3" s="69" t="s">
        <v>46</v>
      </c>
      <c r="B3" s="70"/>
      <c r="C3" s="70"/>
      <c r="D3" s="70"/>
      <c r="E3" s="71"/>
    </row>
    <row r="5" spans="1:5" ht="14.5" x14ac:dyDescent="0.35">
      <c r="A5" s="27" t="s">
        <v>47</v>
      </c>
      <c r="B5" s="28">
        <v>36</v>
      </c>
      <c r="C5" s="2" t="s">
        <v>48</v>
      </c>
    </row>
    <row r="7" spans="1:5" x14ac:dyDescent="0.3">
      <c r="A7" s="29" t="s">
        <v>49</v>
      </c>
      <c r="B7" s="29"/>
      <c r="C7" s="29"/>
      <c r="D7" s="29"/>
      <c r="E7" s="30"/>
    </row>
    <row r="8" spans="1:5" s="33" customFormat="1" ht="26" x14ac:dyDescent="0.3">
      <c r="A8" s="77" t="s">
        <v>50</v>
      </c>
      <c r="B8" s="78" t="s">
        <v>51</v>
      </c>
      <c r="C8" s="78" t="s">
        <v>52</v>
      </c>
      <c r="D8" s="78" t="s">
        <v>53</v>
      </c>
      <c r="E8" s="77" t="s">
        <v>54</v>
      </c>
    </row>
    <row r="9" spans="1:5" s="34" customFormat="1" x14ac:dyDescent="0.3">
      <c r="A9" s="79" t="s">
        <v>55</v>
      </c>
      <c r="B9" s="79">
        <v>1</v>
      </c>
      <c r="C9" s="79">
        <v>24</v>
      </c>
      <c r="D9" s="80">
        <v>1</v>
      </c>
      <c r="E9" s="79">
        <v>1</v>
      </c>
    </row>
    <row r="10" spans="1:5" x14ac:dyDescent="0.3">
      <c r="A10" s="79" t="s">
        <v>69</v>
      </c>
      <c r="B10" s="79">
        <v>1</v>
      </c>
      <c r="C10" s="79">
        <v>24</v>
      </c>
      <c r="D10" s="80">
        <v>1</v>
      </c>
      <c r="E10" s="79">
        <v>1</v>
      </c>
    </row>
    <row r="11" spans="1:5" x14ac:dyDescent="0.3">
      <c r="A11" s="79" t="s">
        <v>70</v>
      </c>
      <c r="B11" s="79">
        <v>1</v>
      </c>
      <c r="C11" s="79">
        <v>24</v>
      </c>
      <c r="D11" s="80">
        <v>1</v>
      </c>
      <c r="E11" s="79">
        <v>1</v>
      </c>
    </row>
    <row r="12" spans="1:5" x14ac:dyDescent="0.3">
      <c r="A12" s="79" t="s">
        <v>71</v>
      </c>
      <c r="B12" s="79">
        <v>1</v>
      </c>
      <c r="C12" s="79">
        <v>24</v>
      </c>
      <c r="D12" s="80">
        <v>1</v>
      </c>
      <c r="E12" s="79">
        <v>1</v>
      </c>
    </row>
    <row r="13" spans="1:5" x14ac:dyDescent="0.3">
      <c r="A13" s="79" t="s">
        <v>72</v>
      </c>
      <c r="B13" s="79">
        <v>1</v>
      </c>
      <c r="C13" s="79">
        <v>24</v>
      </c>
      <c r="D13" s="80">
        <v>1</v>
      </c>
      <c r="E13" s="79">
        <v>1</v>
      </c>
    </row>
    <row r="14" spans="1:5" x14ac:dyDescent="0.3">
      <c r="A14" s="79" t="s">
        <v>58</v>
      </c>
      <c r="B14" s="79">
        <v>9</v>
      </c>
      <c r="C14" s="79">
        <v>24</v>
      </c>
      <c r="D14" s="80">
        <v>1</v>
      </c>
      <c r="E14" s="79">
        <v>9</v>
      </c>
    </row>
    <row r="15" spans="1:5" x14ac:dyDescent="0.3">
      <c r="A15" s="79" t="s">
        <v>73</v>
      </c>
      <c r="B15" s="79">
        <v>4</v>
      </c>
      <c r="C15" s="79">
        <v>24</v>
      </c>
      <c r="D15" s="80">
        <v>1</v>
      </c>
      <c r="E15" s="79">
        <v>4</v>
      </c>
    </row>
    <row r="16" spans="1:5" x14ac:dyDescent="0.3">
      <c r="A16" s="35" t="s">
        <v>74</v>
      </c>
      <c r="B16" s="35">
        <v>1</v>
      </c>
      <c r="C16" s="79">
        <v>24</v>
      </c>
      <c r="D16" s="80">
        <v>1</v>
      </c>
      <c r="E16" s="35">
        <v>1</v>
      </c>
    </row>
    <row r="17" spans="1:5" x14ac:dyDescent="0.3">
      <c r="A17" s="35" t="s">
        <v>75</v>
      </c>
      <c r="B17" s="35">
        <v>2</v>
      </c>
      <c r="C17" s="79">
        <v>24</v>
      </c>
      <c r="D17" s="80">
        <v>1</v>
      </c>
      <c r="E17" s="35">
        <v>2</v>
      </c>
    </row>
    <row r="18" spans="1:5" x14ac:dyDescent="0.3">
      <c r="A18" s="35" t="s">
        <v>76</v>
      </c>
      <c r="B18" s="35">
        <v>2</v>
      </c>
      <c r="C18" s="79">
        <v>24</v>
      </c>
      <c r="D18" s="80">
        <v>1</v>
      </c>
      <c r="E18" s="35">
        <v>2</v>
      </c>
    </row>
    <row r="19" spans="1:5" x14ac:dyDescent="0.3">
      <c r="A19" s="35" t="s">
        <v>77</v>
      </c>
      <c r="B19" s="35">
        <v>1</v>
      </c>
      <c r="C19" s="79">
        <v>24</v>
      </c>
      <c r="D19" s="80">
        <v>1</v>
      </c>
      <c r="E19" s="35">
        <v>1</v>
      </c>
    </row>
    <row r="20" spans="1:5" x14ac:dyDescent="0.3">
      <c r="A20" s="35" t="s">
        <v>78</v>
      </c>
      <c r="B20" s="35">
        <v>1</v>
      </c>
      <c r="C20" s="79">
        <v>24</v>
      </c>
      <c r="D20" s="80">
        <v>1</v>
      </c>
      <c r="E20" s="35">
        <v>1</v>
      </c>
    </row>
    <row r="21" spans="1:5" x14ac:dyDescent="0.3">
      <c r="A21" s="35" t="s">
        <v>79</v>
      </c>
      <c r="B21" s="35">
        <v>1</v>
      </c>
      <c r="C21" s="35">
        <v>24</v>
      </c>
      <c r="D21" s="80">
        <v>1</v>
      </c>
      <c r="E21" s="35">
        <v>1</v>
      </c>
    </row>
    <row r="22" spans="1:5" x14ac:dyDescent="0.3">
      <c r="A22" s="35" t="s">
        <v>80</v>
      </c>
      <c r="B22" s="35">
        <v>1</v>
      </c>
      <c r="C22" s="35">
        <v>24</v>
      </c>
      <c r="D22" s="80">
        <v>1</v>
      </c>
      <c r="E22" s="35">
        <v>1</v>
      </c>
    </row>
    <row r="23" spans="1:5" s="39" customFormat="1" x14ac:dyDescent="0.3">
      <c r="A23" s="37" t="s">
        <v>56</v>
      </c>
      <c r="B23" s="37">
        <f>SUM(B9:B22)</f>
        <v>27</v>
      </c>
      <c r="C23" s="37"/>
      <c r="D23" s="37"/>
      <c r="E23" s="38">
        <f>SUM(E9:E22)</f>
        <v>27</v>
      </c>
    </row>
    <row r="25" spans="1:5" x14ac:dyDescent="0.3">
      <c r="B25" s="29"/>
      <c r="C25" s="29"/>
      <c r="D25" s="29"/>
      <c r="E25" s="29" t="s">
        <v>36</v>
      </c>
    </row>
    <row r="26" spans="1:5" ht="26" x14ac:dyDescent="0.3">
      <c r="A26" s="31" t="s">
        <v>57</v>
      </c>
      <c r="B26" s="32" t="s">
        <v>51</v>
      </c>
      <c r="C26" s="32" t="s">
        <v>52</v>
      </c>
      <c r="D26" s="32" t="s">
        <v>53</v>
      </c>
      <c r="E26" s="31" t="s">
        <v>54</v>
      </c>
    </row>
    <row r="27" spans="1:5" x14ac:dyDescent="0.3">
      <c r="A27" s="43" t="s">
        <v>55</v>
      </c>
      <c r="B27" s="43">
        <v>1</v>
      </c>
      <c r="C27" s="43">
        <v>24</v>
      </c>
      <c r="D27" s="42">
        <v>1</v>
      </c>
      <c r="E27" s="44">
        <v>1</v>
      </c>
    </row>
    <row r="28" spans="1:5" x14ac:dyDescent="0.3">
      <c r="A28" s="43" t="s">
        <v>58</v>
      </c>
      <c r="B28" s="35">
        <v>2</v>
      </c>
      <c r="C28" s="35">
        <v>24</v>
      </c>
      <c r="D28" s="40">
        <v>0.5</v>
      </c>
      <c r="E28" s="36">
        <v>1</v>
      </c>
    </row>
    <row r="29" spans="1:5" x14ac:dyDescent="0.3">
      <c r="A29" s="43" t="s">
        <v>59</v>
      </c>
      <c r="B29" s="43">
        <v>1</v>
      </c>
      <c r="C29" s="43">
        <v>1</v>
      </c>
      <c r="D29" s="42">
        <v>1</v>
      </c>
      <c r="E29" s="44">
        <v>1</v>
      </c>
    </row>
    <row r="30" spans="1:5" s="39" customFormat="1" x14ac:dyDescent="0.3">
      <c r="A30" s="37" t="s">
        <v>56</v>
      </c>
      <c r="B30" s="37"/>
      <c r="C30" s="37"/>
      <c r="D30" s="37"/>
      <c r="E30" s="38">
        <v>3</v>
      </c>
    </row>
    <row r="32" spans="1:5" x14ac:dyDescent="0.3">
      <c r="B32" s="29"/>
      <c r="C32" s="29"/>
      <c r="D32" s="29"/>
      <c r="E32" s="29" t="s">
        <v>81</v>
      </c>
    </row>
    <row r="33" spans="1:5" ht="26" x14ac:dyDescent="0.3">
      <c r="A33" s="41" t="s">
        <v>57</v>
      </c>
      <c r="B33" s="32" t="s">
        <v>51</v>
      </c>
      <c r="C33" s="32" t="s">
        <v>52</v>
      </c>
      <c r="D33" s="32" t="s">
        <v>53</v>
      </c>
      <c r="E33" s="41" t="s">
        <v>54</v>
      </c>
    </row>
    <row r="34" spans="1:5" x14ac:dyDescent="0.3">
      <c r="A34" s="43" t="s">
        <v>58</v>
      </c>
      <c r="B34" s="35">
        <v>2</v>
      </c>
      <c r="C34" s="35">
        <v>24</v>
      </c>
      <c r="D34" s="40">
        <v>1</v>
      </c>
      <c r="E34" s="36">
        <v>2</v>
      </c>
    </row>
    <row r="35" spans="1:5" x14ac:dyDescent="0.3">
      <c r="A35" s="35" t="s">
        <v>75</v>
      </c>
      <c r="B35" s="35">
        <v>1</v>
      </c>
      <c r="C35" s="35">
        <v>24</v>
      </c>
      <c r="D35" s="40">
        <v>1</v>
      </c>
      <c r="E35" s="36">
        <v>1</v>
      </c>
    </row>
    <row r="36" spans="1:5" x14ac:dyDescent="0.3">
      <c r="A36" s="35" t="s">
        <v>80</v>
      </c>
      <c r="B36" s="35">
        <v>1</v>
      </c>
      <c r="C36" s="35">
        <v>24</v>
      </c>
      <c r="D36" s="40">
        <v>1</v>
      </c>
      <c r="E36" s="36">
        <v>1</v>
      </c>
    </row>
    <row r="37" spans="1:5" x14ac:dyDescent="0.3">
      <c r="A37" s="35"/>
      <c r="B37" s="35"/>
      <c r="C37" s="35"/>
      <c r="D37" s="40"/>
      <c r="E37" s="36"/>
    </row>
    <row r="38" spans="1:5" s="39" customFormat="1" x14ac:dyDescent="0.3">
      <c r="A38" s="37" t="s">
        <v>56</v>
      </c>
      <c r="B38" s="37"/>
      <c r="C38" s="37"/>
      <c r="D38" s="37"/>
      <c r="E38" s="38">
        <v>4</v>
      </c>
    </row>
    <row r="40" spans="1:5" x14ac:dyDescent="0.3">
      <c r="B40" s="29"/>
      <c r="C40" s="29"/>
      <c r="D40" s="29"/>
      <c r="E40" s="29" t="s">
        <v>82</v>
      </c>
    </row>
    <row r="41" spans="1:5" ht="26" x14ac:dyDescent="0.3">
      <c r="A41" s="41" t="s">
        <v>57</v>
      </c>
      <c r="B41" s="32" t="s">
        <v>51</v>
      </c>
      <c r="C41" s="32" t="s">
        <v>52</v>
      </c>
      <c r="D41" s="32" t="s">
        <v>53</v>
      </c>
      <c r="E41" s="41" t="s">
        <v>54</v>
      </c>
    </row>
    <row r="42" spans="1:5" x14ac:dyDescent="0.3">
      <c r="A42" s="43" t="s">
        <v>58</v>
      </c>
      <c r="B42" s="35">
        <v>2</v>
      </c>
      <c r="C42" s="35">
        <v>24</v>
      </c>
      <c r="D42" s="40">
        <v>1</v>
      </c>
      <c r="E42" s="36">
        <v>2</v>
      </c>
    </row>
    <row r="43" spans="1:5" x14ac:dyDescent="0.3">
      <c r="A43" s="35" t="s">
        <v>75</v>
      </c>
      <c r="B43" s="35">
        <v>1</v>
      </c>
      <c r="C43" s="35">
        <v>24</v>
      </c>
      <c r="D43" s="40">
        <v>1</v>
      </c>
      <c r="E43" s="36">
        <v>1</v>
      </c>
    </row>
    <row r="44" spans="1:5" x14ac:dyDescent="0.3">
      <c r="A44" s="35" t="s">
        <v>80</v>
      </c>
      <c r="B44" s="35">
        <v>1</v>
      </c>
      <c r="C44" s="35">
        <v>24</v>
      </c>
      <c r="D44" s="40">
        <v>1</v>
      </c>
      <c r="E44" s="36">
        <v>1</v>
      </c>
    </row>
    <row r="45" spans="1:5" s="39" customFormat="1" x14ac:dyDescent="0.3">
      <c r="A45" s="37" t="s">
        <v>56</v>
      </c>
      <c r="B45" s="37"/>
      <c r="C45" s="37"/>
      <c r="D45" s="37"/>
      <c r="E45" s="38">
        <f>SUM(E42:E44)</f>
        <v>4</v>
      </c>
    </row>
    <row r="47" spans="1:5" x14ac:dyDescent="0.3">
      <c r="B47" s="29"/>
      <c r="C47" s="29"/>
      <c r="D47" s="29"/>
      <c r="E47" s="29" t="s">
        <v>83</v>
      </c>
    </row>
    <row r="48" spans="1:5" ht="26" x14ac:dyDescent="0.3">
      <c r="A48" s="41" t="s">
        <v>57</v>
      </c>
      <c r="B48" s="32" t="s">
        <v>51</v>
      </c>
      <c r="C48" s="32" t="s">
        <v>52</v>
      </c>
      <c r="D48" s="32" t="s">
        <v>53</v>
      </c>
      <c r="E48" s="41" t="s">
        <v>54</v>
      </c>
    </row>
    <row r="49" spans="1:5" x14ac:dyDescent="0.3">
      <c r="A49" s="43" t="s">
        <v>55</v>
      </c>
      <c r="B49" s="43">
        <v>1</v>
      </c>
      <c r="C49" s="43">
        <v>24</v>
      </c>
      <c r="D49" s="42">
        <v>1</v>
      </c>
      <c r="E49" s="44">
        <v>1</v>
      </c>
    </row>
    <row r="50" spans="1:5" s="39" customFormat="1" x14ac:dyDescent="0.3">
      <c r="A50" s="37" t="s">
        <v>56</v>
      </c>
      <c r="B50" s="37"/>
      <c r="C50" s="37"/>
      <c r="D50" s="37"/>
      <c r="E50" s="38">
        <v>1</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topLeftCell="A26" workbookViewId="0">
      <selection activeCell="F32" sqref="F32"/>
    </sheetView>
  </sheetViews>
  <sheetFormatPr defaultColWidth="8.81640625" defaultRowHeight="13" x14ac:dyDescent="0.3"/>
  <cols>
    <col min="1" max="1" width="3.1796875" style="26" customWidth="1"/>
    <col min="2" max="2" width="26.1796875" style="2" bestFit="1" customWidth="1"/>
    <col min="3" max="3" width="18.453125" style="2" customWidth="1"/>
    <col min="4" max="4" width="18.81640625" style="2" customWidth="1"/>
    <col min="5" max="5" width="18.1796875" style="2" customWidth="1"/>
    <col min="6" max="6" width="18.81640625" style="2" customWidth="1"/>
    <col min="7" max="7" width="17.81640625" style="2" customWidth="1"/>
    <col min="8" max="16384" width="8.81640625" style="2"/>
  </cols>
  <sheetData>
    <row r="6" spans="1:6" ht="26.25" customHeight="1" x14ac:dyDescent="0.3">
      <c r="A6" s="50" t="s">
        <v>6</v>
      </c>
      <c r="B6" s="51"/>
      <c r="C6" s="51"/>
      <c r="D6" s="51"/>
      <c r="E6" s="51"/>
      <c r="F6" s="51"/>
    </row>
    <row r="7" spans="1:6" ht="13.5" thickBot="1" x14ac:dyDescent="0.35">
      <c r="A7" s="52"/>
      <c r="B7" s="53"/>
      <c r="C7" s="53"/>
      <c r="D7" s="53"/>
      <c r="E7" s="53"/>
      <c r="F7" s="53"/>
    </row>
    <row r="8" spans="1:6" x14ac:dyDescent="0.3">
      <c r="A8" s="6">
        <v>1</v>
      </c>
      <c r="B8" s="7" t="s">
        <v>7</v>
      </c>
      <c r="C8" s="54" t="s">
        <v>8</v>
      </c>
      <c r="D8" s="54"/>
      <c r="E8" s="54"/>
      <c r="F8" s="55"/>
    </row>
    <row r="9" spans="1:6" ht="12.75" customHeight="1" x14ac:dyDescent="0.3">
      <c r="A9" s="6">
        <v>2</v>
      </c>
      <c r="B9" s="8" t="s">
        <v>9</v>
      </c>
      <c r="C9" s="56" t="s">
        <v>10</v>
      </c>
      <c r="D9" s="56"/>
      <c r="E9" s="56"/>
      <c r="F9" s="57"/>
    </row>
    <row r="10" spans="1:6" ht="12.75" customHeight="1" x14ac:dyDescent="0.3">
      <c r="A10" s="6">
        <v>3</v>
      </c>
      <c r="B10" s="8" t="s">
        <v>11</v>
      </c>
      <c r="C10" s="56" t="s">
        <v>12</v>
      </c>
      <c r="D10" s="56"/>
      <c r="E10" s="56"/>
      <c r="F10" s="57"/>
    </row>
    <row r="11" spans="1:6" ht="26" x14ac:dyDescent="0.3">
      <c r="A11" s="6">
        <v>4</v>
      </c>
      <c r="B11" s="8" t="s">
        <v>13</v>
      </c>
      <c r="C11" s="56" t="s">
        <v>14</v>
      </c>
      <c r="D11" s="56"/>
      <c r="E11" s="56"/>
      <c r="F11" s="57"/>
    </row>
    <row r="12" spans="1:6" ht="26" x14ac:dyDescent="0.3">
      <c r="A12" s="6">
        <v>5</v>
      </c>
      <c r="B12" s="8" t="s">
        <v>15</v>
      </c>
      <c r="C12" s="56" t="s">
        <v>16</v>
      </c>
      <c r="D12" s="56"/>
      <c r="E12" s="56"/>
      <c r="F12" s="57"/>
    </row>
    <row r="13" spans="1:6" ht="26" x14ac:dyDescent="0.3">
      <c r="A13" s="6">
        <v>6</v>
      </c>
      <c r="B13" s="8" t="s">
        <v>17</v>
      </c>
      <c r="C13" s="56" t="s">
        <v>10</v>
      </c>
      <c r="D13" s="56"/>
      <c r="E13" s="56"/>
      <c r="F13" s="57"/>
    </row>
    <row r="14" spans="1:6" ht="39" x14ac:dyDescent="0.3">
      <c r="A14" s="6">
        <v>7</v>
      </c>
      <c r="B14" s="8" t="s">
        <v>18</v>
      </c>
      <c r="C14" s="56" t="s">
        <v>19</v>
      </c>
      <c r="D14" s="56"/>
      <c r="E14" s="56"/>
      <c r="F14" s="57"/>
    </row>
    <row r="15" spans="1:6" ht="39" x14ac:dyDescent="0.3">
      <c r="A15" s="6">
        <v>8</v>
      </c>
      <c r="B15" s="8" t="s">
        <v>20</v>
      </c>
      <c r="C15" s="56" t="s">
        <v>21</v>
      </c>
      <c r="D15" s="56"/>
      <c r="E15" s="56"/>
      <c r="F15" s="57"/>
    </row>
    <row r="16" spans="1:6" x14ac:dyDescent="0.3">
      <c r="A16" s="6">
        <v>9</v>
      </c>
      <c r="B16" s="8" t="s">
        <v>22</v>
      </c>
      <c r="C16" s="56" t="s">
        <v>23</v>
      </c>
      <c r="D16" s="56"/>
      <c r="E16" s="56"/>
      <c r="F16" s="57"/>
    </row>
    <row r="17" spans="1:7" ht="39" x14ac:dyDescent="0.3">
      <c r="A17" s="6">
        <v>10</v>
      </c>
      <c r="B17" s="8" t="s">
        <v>24</v>
      </c>
      <c r="C17" s="56" t="s">
        <v>25</v>
      </c>
      <c r="D17" s="56"/>
      <c r="E17" s="56"/>
      <c r="F17" s="57"/>
    </row>
    <row r="18" spans="1:7" ht="26" x14ac:dyDescent="0.3">
      <c r="A18" s="6">
        <v>11</v>
      </c>
      <c r="B18" s="8" t="s">
        <v>26</v>
      </c>
      <c r="C18" s="56" t="s">
        <v>25</v>
      </c>
      <c r="D18" s="56"/>
      <c r="E18" s="56"/>
      <c r="F18" s="57"/>
    </row>
    <row r="19" spans="1:7" ht="52" x14ac:dyDescent="0.3">
      <c r="A19" s="6">
        <v>12</v>
      </c>
      <c r="B19" s="8" t="s">
        <v>27</v>
      </c>
      <c r="C19" s="56">
        <v>0</v>
      </c>
      <c r="D19" s="56"/>
      <c r="E19" s="56"/>
      <c r="F19" s="57"/>
    </row>
    <row r="20" spans="1:7" ht="39" x14ac:dyDescent="0.3">
      <c r="A20" s="6">
        <v>13</v>
      </c>
      <c r="B20" s="8" t="s">
        <v>28</v>
      </c>
      <c r="C20" s="56">
        <v>50</v>
      </c>
      <c r="D20" s="56"/>
      <c r="E20" s="56"/>
      <c r="F20" s="57"/>
    </row>
    <row r="21" spans="1:7" ht="52" x14ac:dyDescent="0.3">
      <c r="A21" s="6">
        <v>14</v>
      </c>
      <c r="B21" s="8" t="s">
        <v>29</v>
      </c>
      <c r="C21" s="56">
        <v>0</v>
      </c>
      <c r="D21" s="56"/>
      <c r="E21" s="56"/>
      <c r="F21" s="57"/>
    </row>
    <row r="22" spans="1:7" ht="52" x14ac:dyDescent="0.3">
      <c r="A22" s="6">
        <v>15</v>
      </c>
      <c r="B22" s="8" t="s">
        <v>30</v>
      </c>
      <c r="C22" s="56">
        <v>0</v>
      </c>
      <c r="D22" s="56"/>
      <c r="E22" s="56"/>
      <c r="F22" s="57"/>
      <c r="G22" s="9"/>
    </row>
    <row r="23" spans="1:7" ht="26.5" thickBot="1" x14ac:dyDescent="0.35">
      <c r="A23" s="6">
        <v>16</v>
      </c>
      <c r="B23" s="10" t="s">
        <v>31</v>
      </c>
      <c r="C23" s="81">
        <v>14795065</v>
      </c>
      <c r="D23" s="62"/>
      <c r="E23" s="62"/>
      <c r="F23" s="63"/>
    </row>
    <row r="24" spans="1:7" x14ac:dyDescent="0.3">
      <c r="A24" s="6"/>
      <c r="B24" s="48"/>
      <c r="C24" s="11"/>
      <c r="D24" s="11"/>
      <c r="E24" s="11"/>
      <c r="F24" s="11"/>
    </row>
    <row r="25" spans="1:7" ht="28.5" customHeight="1" thickBot="1" x14ac:dyDescent="0.35">
      <c r="A25" s="6"/>
      <c r="B25" s="64" t="s">
        <v>32</v>
      </c>
      <c r="C25" s="65"/>
    </row>
    <row r="26" spans="1:7" ht="26" x14ac:dyDescent="0.3">
      <c r="A26" s="6">
        <v>17</v>
      </c>
      <c r="B26" s="12" t="s">
        <v>33</v>
      </c>
      <c r="C26" s="47" t="s">
        <v>8</v>
      </c>
    </row>
    <row r="27" spans="1:7" ht="65.5" thickBot="1" x14ac:dyDescent="0.35">
      <c r="A27" s="6">
        <v>18</v>
      </c>
      <c r="B27" s="13" t="s">
        <v>34</v>
      </c>
      <c r="C27" s="14">
        <v>0</v>
      </c>
    </row>
    <row r="28" spans="1:7" ht="13.5" thickBot="1" x14ac:dyDescent="0.35">
      <c r="A28" s="6"/>
      <c r="B28" s="45"/>
    </row>
    <row r="29" spans="1:7" x14ac:dyDescent="0.3">
      <c r="A29" s="6">
        <v>19</v>
      </c>
      <c r="B29" s="12" t="s">
        <v>35</v>
      </c>
      <c r="C29" s="46" t="s">
        <v>36</v>
      </c>
      <c r="D29" s="15" t="s">
        <v>60</v>
      </c>
      <c r="E29" s="46" t="s">
        <v>61</v>
      </c>
      <c r="F29" s="47" t="s">
        <v>62</v>
      </c>
    </row>
    <row r="30" spans="1:7" ht="39" x14ac:dyDescent="0.3">
      <c r="A30" s="6">
        <v>20</v>
      </c>
      <c r="B30" s="16" t="s">
        <v>37</v>
      </c>
      <c r="C30" s="17" t="s">
        <v>38</v>
      </c>
      <c r="D30" s="17" t="s">
        <v>65</v>
      </c>
      <c r="E30" s="17" t="s">
        <v>64</v>
      </c>
      <c r="F30" s="49" t="s">
        <v>66</v>
      </c>
    </row>
    <row r="31" spans="1:7" ht="65.5" thickBot="1" x14ac:dyDescent="0.35">
      <c r="A31" s="6">
        <v>21</v>
      </c>
      <c r="B31" s="13" t="s">
        <v>34</v>
      </c>
      <c r="C31" s="18">
        <v>0</v>
      </c>
      <c r="D31" s="19">
        <v>4</v>
      </c>
      <c r="E31" s="18">
        <v>4</v>
      </c>
      <c r="F31" s="18">
        <v>1</v>
      </c>
    </row>
    <row r="32" spans="1:7" s="11" customFormat="1" ht="13.5" thickBot="1" x14ac:dyDescent="0.35">
      <c r="A32" s="20"/>
      <c r="B32" s="48"/>
      <c r="C32" s="21"/>
      <c r="D32" s="22"/>
      <c r="E32" s="21"/>
      <c r="F32" s="21"/>
    </row>
    <row r="33" spans="1:7" ht="24.75" customHeight="1" x14ac:dyDescent="0.3">
      <c r="A33" s="6">
        <v>22</v>
      </c>
      <c r="B33" s="66" t="s">
        <v>39</v>
      </c>
      <c r="C33" s="67"/>
      <c r="D33" s="67"/>
      <c r="E33" s="67"/>
      <c r="F33" s="68"/>
      <c r="G33" s="2" t="s">
        <v>63</v>
      </c>
    </row>
    <row r="34" spans="1:7" x14ac:dyDescent="0.3">
      <c r="A34" s="23"/>
      <c r="B34" s="24" t="s">
        <v>40</v>
      </c>
      <c r="C34" s="58"/>
      <c r="D34" s="58"/>
      <c r="E34" s="58"/>
      <c r="F34" s="59"/>
    </row>
    <row r="35" spans="1:7" x14ac:dyDescent="0.3">
      <c r="A35" s="23"/>
      <c r="B35" s="24" t="s">
        <v>41</v>
      </c>
      <c r="C35" s="58" t="s">
        <v>67</v>
      </c>
      <c r="D35" s="58"/>
      <c r="E35" s="58"/>
      <c r="F35" s="59"/>
    </row>
    <row r="36" spans="1:7" x14ac:dyDescent="0.3">
      <c r="A36" s="23"/>
      <c r="B36" s="24" t="s">
        <v>42</v>
      </c>
      <c r="C36" s="58" t="s">
        <v>68</v>
      </c>
      <c r="D36" s="58"/>
      <c r="E36" s="58"/>
      <c r="F36" s="59"/>
    </row>
    <row r="37" spans="1:7" ht="13.5" thickBot="1" x14ac:dyDescent="0.35">
      <c r="A37" s="23"/>
      <c r="B37" s="25" t="s">
        <v>43</v>
      </c>
      <c r="C37" s="60">
        <v>43959</v>
      </c>
      <c r="D37" s="60"/>
      <c r="E37" s="60"/>
      <c r="F37" s="61"/>
    </row>
    <row r="38" spans="1:7" x14ac:dyDescent="0.3">
      <c r="A38" s="23"/>
    </row>
    <row r="39" spans="1:7" x14ac:dyDescent="0.3">
      <c r="A39" s="23"/>
    </row>
  </sheetData>
  <mergeCells count="24">
    <mergeCell ref="C34:F34"/>
    <mergeCell ref="C35:F35"/>
    <mergeCell ref="C36:F36"/>
    <mergeCell ref="C37:F37"/>
    <mergeCell ref="C21:F21"/>
    <mergeCell ref="C22:F22"/>
    <mergeCell ref="C23:F23"/>
    <mergeCell ref="B25:C25"/>
    <mergeCell ref="B33:F33"/>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87" fitToHeight="2"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FB74E2C7DE30546BF7FE019E21290F2" ma:contentTypeVersion="13" ma:contentTypeDescription="Create a new document." ma:contentTypeScope="" ma:versionID="09d9d10038282e9214ade30a4f2e70c5">
  <xsd:schema xmlns:xsd="http://www.w3.org/2001/XMLSchema" xmlns:xs="http://www.w3.org/2001/XMLSchema" xmlns:p="http://schemas.microsoft.com/office/2006/metadata/properties" xmlns:ns1="http://schemas.microsoft.com/sharepoint/v3" xmlns:ns2="72451722-d3ce-48b8-a1f6-36344de827fd" xmlns:ns3="a6adb4fe-1393-4a1f-be2a-ab404cacc071" targetNamespace="http://schemas.microsoft.com/office/2006/metadata/properties" ma:root="true" ma:fieldsID="c28afcb9a8ecb230ec8fc3b3cd6dc314" ns1:_="" ns2:_="" ns3:_="">
    <xsd:import namespace="http://schemas.microsoft.com/sharepoint/v3"/>
    <xsd:import namespace="72451722-d3ce-48b8-a1f6-36344de827fd"/>
    <xsd:import namespace="a6adb4fe-1393-4a1f-be2a-ab404cacc0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451722-d3ce-48b8-a1f6-36344de827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adb4fe-1393-4a1f-be2a-ab404cacc07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785ED9-FCE6-43E6-90D5-7BD1E36D073A}">
  <ds:schemaRefs>
    <ds:schemaRef ds:uri="http://schemas.microsoft.com/office/2006/documentManagement/types"/>
    <ds:schemaRef ds:uri="http://purl.org/dc/dcmitype/"/>
    <ds:schemaRef ds:uri="http://schemas.openxmlformats.org/package/2006/metadata/core-properties"/>
    <ds:schemaRef ds:uri="http://purl.org/dc/terms/"/>
    <ds:schemaRef ds:uri="http://schemas.microsoft.com/office/infopath/2007/PartnerControls"/>
    <ds:schemaRef ds:uri="http://purl.org/dc/elements/1.1/"/>
    <ds:schemaRef ds:uri="http://schemas.microsoft.com/office/2006/metadata/properties"/>
    <ds:schemaRef ds:uri="a6adb4fe-1393-4a1f-be2a-ab404cacc071"/>
    <ds:schemaRef ds:uri="72451722-d3ce-48b8-a1f6-36344de827fd"/>
    <ds:schemaRef ds:uri="http://schemas.microsoft.com/sharepoint/v3"/>
    <ds:schemaRef ds:uri="http://www.w3.org/XML/1998/namespace"/>
  </ds:schemaRefs>
</ds:datastoreItem>
</file>

<file path=customXml/itemProps2.xml><?xml version="1.0" encoding="utf-8"?>
<ds:datastoreItem xmlns:ds="http://schemas.openxmlformats.org/officeDocument/2006/customXml" ds:itemID="{AFCFAAF1-10CF-43BA-B49E-7E735A8614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2451722-d3ce-48b8-a1f6-36344de827fd"/>
    <ds:schemaRef ds:uri="a6adb4fe-1393-4a1f-be2a-ab404cacc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69BD75-5D8E-4168-AC8B-E1F49F4BBE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FTE Details</vt:lpstr>
      <vt:lpstr>Attachment C</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Joe Miles</cp:lastModifiedBy>
  <cp:revision/>
  <dcterms:created xsi:type="dcterms:W3CDTF">2008-11-12T18:12:47Z</dcterms:created>
  <dcterms:modified xsi:type="dcterms:W3CDTF">2020-05-08T02:11:13Z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0x0101009FB74E2C7DE30546BF7FE019E21290F2</vt:lpwstr>
  </property>
</Properties>
</file>